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74D171-06AC-4384-B8C2-9513D82E8050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завтра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76" i="1"/>
  <c r="L157" i="1"/>
  <c r="L138" i="1"/>
  <c r="L119" i="1"/>
  <c r="L100" i="1"/>
  <c r="L62" i="1"/>
  <c r="L24" i="1"/>
  <c r="I100" i="1"/>
  <c r="G119" i="1"/>
  <c r="H119" i="1"/>
  <c r="F81" i="1"/>
  <c r="J62" i="1"/>
  <c r="H195" i="1"/>
  <c r="L195" i="1"/>
  <c r="J176" i="1"/>
  <c r="H157" i="1"/>
  <c r="J138" i="1"/>
  <c r="F100" i="1"/>
  <c r="L81" i="1"/>
  <c r="H81" i="1"/>
  <c r="I62" i="1"/>
  <c r="G62" i="1"/>
  <c r="G43" i="1"/>
  <c r="L43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<sst xmlns="http://schemas.openxmlformats.org/spreadsheetml/2006/main" count="257" uniqueCount="75">
  <si>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</si>
  <si>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</si>
  <si>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</si>
  <si>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</si>
  <si>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</si>
  <si>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</si>
  <si>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</si>
  <si>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</si>
  <si>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</si>
  <si>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</si>
  <si>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</si>
  <si>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</si>
  <si>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</si>
  <si>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</si>
  <si>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</si>
  <si>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</si>
  <si>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</si>
  <si>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</si>
  <si>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</si>
  <si>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</si>
  <si>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</si>
  <si>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</si>
  <si>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</si>
  <si>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</si>
  <si>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</si>
  <si>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</si>
  <si>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</si>
  <si>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</si>
  <si>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</si>
  <si>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</si>
  <si>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</si>
  <si>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</si>
  <si>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</si>
  <si>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</si>
  <si>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</si>
  <si>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</si>
  <si>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</si>
  <si>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</si>
  <si>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</si>
  <si>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</si>
  <si>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</si>
  <si>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</si>
  <si>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</si>
  <si>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</si>
  <si>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</si>
  <si>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</si>
  <si>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</si>
  <si>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</si>
  <si>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</si>
  <si>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</si>
  <si>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 xml:space="preserve">Каша гречневая </t>
  </si>
  <si>
    <t>Гуляш из говядины</t>
  </si>
  <si>
    <t>Молоко  кипяченное</t>
  </si>
  <si>
    <t>Рыба, тушеная в томате с овощами</t>
  </si>
  <si>
    <t xml:space="preserve">Чай  с сахаром </t>
  </si>
  <si>
    <t>Запеканка из творога со сгущенным молоком</t>
  </si>
  <si>
    <t>Напиток из плодов шиповника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</si>
  <si>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</si>
  <si>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</si>
  <si>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</si>
  <si>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</si>
  <si>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</si>
  <si>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</si>
  <si>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Чай с лимоном</t>
  </si>
  <si>
    <t xml:space="preserve">Каша пшеничная </t>
  </si>
  <si>
    <t>Митбол с томатным соусом</t>
  </si>
  <si>
    <t>Какао с молоком</t>
  </si>
  <si>
    <t>Кисель из сока плодового или ягодного натурального</t>
  </si>
  <si>
    <t>Картофель, тушенный с луком</t>
  </si>
  <si>
    <t>Плов мясной</t>
  </si>
  <si>
    <t>Говядина тушеная в сметане</t>
  </si>
  <si>
    <t>Макароны отварные с сыром</t>
  </si>
  <si>
    <t>МАОУ СОШ № 3 ИМ. И.К. СЕРИКОВА</t>
  </si>
  <si>
    <t>ДИРЕКТОР</t>
  </si>
  <si>
    <t>БАЛАЯНЦ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</si>
</sst>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73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ht="14.4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120.61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ht="14.4" x14ac:dyDescent="0.3">
      <c r="A26" s="14"/>
      <c r="B26" s="15"/>
      <c r="C26" s="11"/>
      <c r="D26" s="6" t="s">
        <v>21</v>
      </c>
      <c r="E26" s="42" t="s">
        <v>48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25.686</v>
      </c>
      <c r="H32" s="19">
        <f t="shared" ref="H32" si="7">SUM(H25:H31)</f>
        <v>29.79</v>
      </c>
      <c r="I32" s="19">
        <f t="shared" ref="I32" si="8">SUM(I25:I31)</f>
        <v>79.069000000000003</v>
      </c>
      <c r="J32" s="19">
        <f t="shared" ref="J32:L32" si="9">SUM(J25:J31)</f>
        <v>689.73</v>
      </c>
      <c r="K32" s="25"/>
      <c r="L32" s="19">
        <f t="shared" si="9"/>
        <v>94.140000000000015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650</v>
      </c>
      <c r="G43" s="32">
        <f t="shared" ref="G43" si="14">G32+G42</f>
        <v>25.686</v>
      </c>
      <c r="H43" s="32">
        <f t="shared" ref="H43" si="15">H32+H42</f>
        <v>29.79</v>
      </c>
      <c r="I43" s="32">
        <f t="shared" ref="I43" si="16">I32+I42</f>
        <v>79.069000000000003</v>
      </c>
      <c r="J43" s="32">
        <f t="shared" ref="J43:L43" si="17">J32+J42</f>
        <v>689.73</v>
      </c>
      <c r="K43" s="32"/>
      <c r="L43" s="32">
        <f t="shared" si="17"/>
        <v>94.140000000000015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ht="14.4" x14ac:dyDescent="0.3">
      <c r="A45" s="23"/>
      <c r="B45" s="15"/>
      <c r="C45" s="11"/>
      <c r="D45" s="6" t="s">
        <v>21</v>
      </c>
      <c r="E45" s="42" t="s">
        <v>51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25.790000000000003</v>
      </c>
      <c r="H51" s="19">
        <f t="shared" ref="H51" si="19">SUM(H44:H50)</f>
        <v>26.08</v>
      </c>
      <c r="I51" s="19">
        <f t="shared" ref="I51" si="20">SUM(I44:I50)</f>
        <v>62.189</v>
      </c>
      <c r="J51" s="19">
        <f t="shared" ref="J51:L51" si="21">SUM(J44:J50)</f>
        <v>591.28</v>
      </c>
      <c r="K51" s="25"/>
      <c r="L51" s="19">
        <f t="shared" si="21"/>
        <v>136.94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660</v>
      </c>
      <c r="G62" s="32">
        <f t="shared" ref="G62" si="26">G51+G61</f>
        <v>25.790000000000003</v>
      </c>
      <c r="H62" s="32">
        <f t="shared" ref="H62" si="27">H51+H61</f>
        <v>26.08</v>
      </c>
      <c r="I62" s="32">
        <f t="shared" ref="I62" si="28">I51+I61</f>
        <v>62.189</v>
      </c>
      <c r="J62" s="32">
        <f t="shared" ref="J62:L62" si="29">J51+J61</f>
        <v>591.28</v>
      </c>
      <c r="K62" s="32"/>
      <c r="L62" s="32">
        <f t="shared" si="29"/>
        <v>136.94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ht="14.4" x14ac:dyDescent="0.3">
      <c r="A64" s="23"/>
      <c r="B64" s="15"/>
      <c r="C64" s="11"/>
      <c r="D64" s="6" t="s">
        <v>21</v>
      </c>
      <c r="E64" s="42" t="s">
        <v>44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ht="14.4" x14ac:dyDescent="0.3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ht="14.4" x14ac:dyDescent="0.3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28.479999999999997</v>
      </c>
      <c r="H70" s="19">
        <f t="shared" ref="H70" si="31">SUM(H63:H69)</f>
        <v>16.77</v>
      </c>
      <c r="I70" s="19">
        <f t="shared" ref="I70" si="32">SUM(I63:I69)</f>
        <v>80.27000000000001</v>
      </c>
      <c r="J70" s="19">
        <f t="shared" ref="J70:L70" si="33">SUM(J63:J69)</f>
        <v>604.2600000000001</v>
      </c>
      <c r="K70" s="25"/>
      <c r="L70" s="19">
        <f t="shared" si="33"/>
        <v>115.43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" si="38">G70+G80</f>
        <v>28.479999999999997</v>
      </c>
      <c r="H81" s="32">
        <f t="shared" ref="H81" si="39">H70+H80</f>
        <v>16.77</v>
      </c>
      <c r="I81" s="32">
        <f t="shared" ref="I81" si="40">I70+I80</f>
        <v>80.27000000000001</v>
      </c>
      <c r="J81" s="32">
        <f t="shared" ref="J81:L81" si="41">J70+J80</f>
        <v>604.2600000000001</v>
      </c>
      <c r="K81" s="32"/>
      <c r="L81" s="32">
        <f t="shared" si="41"/>
        <v>115.43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39.440000000000005</v>
      </c>
      <c r="H89" s="19">
        <f t="shared" ref="H89" si="43">SUM(H82:H88)</f>
        <v>27.3</v>
      </c>
      <c r="I89" s="19">
        <f t="shared" ref="I89" si="44">SUM(I82:I88)</f>
        <v>78.52</v>
      </c>
      <c r="J89" s="19">
        <f t="shared" ref="J89:L89" si="45">SUM(J82:J88)</f>
        <v>720.75</v>
      </c>
      <c r="K89" s="25"/>
      <c r="L89" s="19">
        <f t="shared" si="45"/>
        <v>152.47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59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540</v>
      </c>
      <c r="G100" s="32">
        <f t="shared" ref="G100" si="50">G89+G99</f>
        <v>39.440000000000005</v>
      </c>
      <c r="H100" s="32">
        <f t="shared" ref="H100" si="51">H89+H99</f>
        <v>27.3</v>
      </c>
      <c r="I100" s="32">
        <f t="shared" ref="I100" si="52">I89+I99</f>
        <v>78.52</v>
      </c>
      <c r="J100" s="32">
        <f t="shared" ref="J100:L100" si="53">J89+J99</f>
        <v>720.75</v>
      </c>
      <c r="K100" s="32"/>
      <c r="L100" s="32">
        <f t="shared" si="53"/>
        <v>152.47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ht="14.4" x14ac:dyDescent="0.3">
      <c r="A102" s="23"/>
      <c r="B102" s="15"/>
      <c r="C102" s="11"/>
      <c r="D102" s="6" t="s">
        <v>62</v>
      </c>
      <c r="E102" s="42" t="s">
        <v>61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2.8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ht="14.4" x14ac:dyDescent="0.3">
      <c r="A106" s="23"/>
      <c r="B106" s="15"/>
      <c r="C106" s="11"/>
      <c r="D106" s="6" t="s">
        <v>59</v>
      </c>
      <c r="E106" s="42" t="s">
        <v>57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58</v>
      </c>
      <c r="L106" s="43">
        <v>4.75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17.679999999999996</v>
      </c>
      <c r="H108" s="19">
        <f t="shared" si="54"/>
        <v>21.6</v>
      </c>
      <c r="I108" s="19">
        <f t="shared" si="54"/>
        <v>84.62</v>
      </c>
      <c r="J108" s="19">
        <f t="shared" si="54"/>
        <v>608.03</v>
      </c>
      <c r="K108" s="25"/>
      <c r="L108" s="19">
        <f t="shared" ref="L108" si="55">SUM(L101:L107)</f>
        <v>83.669999999999987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655</v>
      </c>
      <c r="G119" s="32">
        <f t="shared" ref="G119" si="58">G108+G118</f>
        <v>17.679999999999996</v>
      </c>
      <c r="H119" s="32">
        <f t="shared" ref="H119" si="59">H108+H118</f>
        <v>21.6</v>
      </c>
      <c r="I119" s="32">
        <f t="shared" ref="I119" si="60">I108+I118</f>
        <v>84.62</v>
      </c>
      <c r="J119" s="32">
        <f t="shared" ref="J119:L119" si="61">J108+J118</f>
        <v>608.03</v>
      </c>
      <c r="K119" s="32"/>
      <c r="L119" s="32">
        <f t="shared" si="61"/>
        <v>83.669999999999987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28.972000000000001</v>
      </c>
      <c r="H127" s="19">
        <f t="shared" si="62"/>
        <v>26.137999999999998</v>
      </c>
      <c r="I127" s="19">
        <f t="shared" si="62"/>
        <v>70.710000000000008</v>
      </c>
      <c r="J127" s="19">
        <f t="shared" si="62"/>
        <v>671.26</v>
      </c>
      <c r="K127" s="25"/>
      <c r="L127" s="19">
        <f t="shared" ref="L127" si="63">SUM(L120:L126)</f>
        <v>109.5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28.972000000000001</v>
      </c>
      <c r="H138" s="32">
        <f t="shared" ref="H138" si="67">H127+H137</f>
        <v>26.137999999999998</v>
      </c>
      <c r="I138" s="32">
        <f t="shared" ref="I138" si="68">I127+I137</f>
        <v>70.710000000000008</v>
      </c>
      <c r="J138" s="32">
        <f t="shared" ref="J138:L138" si="69">J127+J137</f>
        <v>671.26</v>
      </c>
      <c r="K138" s="32"/>
      <c r="L138" s="32">
        <f t="shared" si="69"/>
        <v>109.5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ht="14.4" x14ac:dyDescent="0.3">
      <c r="A140" s="23"/>
      <c r="B140" s="15"/>
      <c r="C140" s="11"/>
      <c r="D140" s="6" t="s">
        <v>21</v>
      </c>
      <c r="E140" s="42" t="s">
        <v>65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ht="14.4" x14ac:dyDescent="0.3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22.655000000000001</v>
      </c>
      <c r="H146" s="19">
        <f t="shared" si="70"/>
        <v>19.542999999999996</v>
      </c>
      <c r="I146" s="19">
        <f t="shared" si="70"/>
        <v>81.13</v>
      </c>
      <c r="J146" s="19">
        <f t="shared" si="70"/>
        <v>589.91999999999996</v>
      </c>
      <c r="K146" s="25"/>
      <c r="L146" s="19">
        <f t="shared" ref="L146" si="71">SUM(L139:L145)</f>
        <v>98.87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59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660</v>
      </c>
      <c r="G157" s="32">
        <f t="shared" ref="G157" si="74">G146+G156</f>
        <v>22.655000000000001</v>
      </c>
      <c r="H157" s="32">
        <f t="shared" ref="H157" si="75">H146+H156</f>
        <v>19.542999999999996</v>
      </c>
      <c r="I157" s="32">
        <f t="shared" ref="I157" si="76">I146+I156</f>
        <v>81.13</v>
      </c>
      <c r="J157" s="32">
        <f t="shared" ref="J157:L157" si="77">J146+J156</f>
        <v>589.91999999999996</v>
      </c>
      <c r="K157" s="32"/>
      <c r="L157" s="32">
        <f t="shared" si="77"/>
        <v>98.87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ht="14.4" x14ac:dyDescent="0.3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17.82</v>
      </c>
      <c r="H165" s="19">
        <f t="shared" si="78"/>
        <v>21.79</v>
      </c>
      <c r="I165" s="19">
        <f t="shared" si="78"/>
        <v>94.65</v>
      </c>
      <c r="J165" s="19">
        <f t="shared" si="78"/>
        <v>646.83999999999992</v>
      </c>
      <c r="K165" s="25"/>
      <c r="L165" s="19">
        <f t="shared" ref="L165" si="79">SUM(L158:L164)</f>
        <v>59.599999999999994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17.82</v>
      </c>
      <c r="H176" s="32">
        <f t="shared" ref="H176" si="83">H165+H175</f>
        <v>21.79</v>
      </c>
      <c r="I176" s="32">
        <f t="shared" ref="I176" si="84">I165+I175</f>
        <v>94.65</v>
      </c>
      <c r="J176" s="32">
        <f t="shared" ref="J176:L176" si="85">J165+J175</f>
        <v>646.83999999999992</v>
      </c>
      <c r="K176" s="32"/>
      <c r="L176" s="32">
        <f t="shared" si="85"/>
        <v>59.599999999999994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ht="14.4" x14ac:dyDescent="0.3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46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23.01</v>
      </c>
      <c r="H184" s="19">
        <f t="shared" si="86"/>
        <v>27.889999999999997</v>
      </c>
      <c r="I184" s="19">
        <f t="shared" si="86"/>
        <v>64.649999999999991</v>
      </c>
      <c r="J184" s="19">
        <f t="shared" si="86"/>
        <v>600.80999999999995</v>
      </c>
      <c r="K184" s="25"/>
      <c r="L184" s="19">
        <f t="shared" ref="L184" si="87">SUM(L177:L183)</f>
        <v>129.94000000000003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59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23.01</v>
      </c>
      <c r="H195" s="32">
        <f t="shared" ref="H195" si="91">H184+H194</f>
        <v>27.889999999999997</v>
      </c>
      <c r="I195" s="32">
        <f t="shared" ref="I195" si="92">I184+I194</f>
        <v>64.649999999999991</v>
      </c>
      <c r="J195" s="32">
        <f t="shared" ref="J195:L195" si="93">J184+J194</f>
        <v>600.80999999999995</v>
      </c>
      <c r="K195" s="32"/>
      <c r="L195" s="32">
        <f t="shared" si="93"/>
        <v>129.94000000000003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94"/>
        <v>25.1861</v>
      </c>
      <c r="I196" s="34">
        <f t="shared" si="94"/>
        <v>74.163799999999995</v>
      </c>
      <c r="J196" s="34">
        <f t="shared" si="94"/>
        <v>631.36300000000006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2024-12-10T11:59:35Z</cp:lastPrinted>
  <dcterms:created xsi:type="dcterms:W3CDTF">2022-05-16T14:23:56Z</dcterms:created>
  <dcterms:modified xsi:type="dcterms:W3CDTF">2025-05-15T05:15:18Z</dcterms:modified>
</cp:coreProperties>
</file>